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HNSH\Desktop\理财\福建省联社代销理财产品列表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Sheet1!$A$2:$O$22</definedName>
    <definedName name="_xlnm._FilterDatabase" localSheetId="1" hidden="1">Sheet2!$A$1:$D$12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B7" i="2"/>
  <c r="B6" i="2"/>
  <c r="B5" i="2"/>
  <c r="B4" i="2"/>
  <c r="B3" i="2"/>
  <c r="B2" i="2"/>
  <c r="A22" i="1"/>
  <c r="A21" i="1"/>
  <c r="A20" i="1"/>
  <c r="A19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<sst xmlns="http://schemas.openxmlformats.org/spreadsheetml/2006/main" count="203" uniqueCount="146">
  <si>
    <t>序号</t>
  </si>
  <si>
    <t>发行机构</t>
  </si>
  <si>
    <t>销售名称</t>
  </si>
  <si>
    <t>产品类型</t>
  </si>
  <si>
    <t>风险等级</t>
  </si>
  <si>
    <t>业绩比较基准</t>
  </si>
  <si>
    <t>历史年化收益率</t>
  </si>
  <si>
    <t>销售费</t>
  </si>
  <si>
    <t>销售起止
日期</t>
  </si>
  <si>
    <t>预约赎回截止日</t>
  </si>
  <si>
    <t>回款日</t>
  </si>
  <si>
    <t>投资天数</t>
  </si>
  <si>
    <t>产品代码</t>
  </si>
  <si>
    <t>兴银理财</t>
  </si>
  <si>
    <t>现金管理类
（个人可购买）</t>
  </si>
  <si>
    <t>R1</t>
  </si>
  <si>
    <t>人民银行7天通知存款利率</t>
  </si>
  <si>
    <t>7*24小时可提交申购申请，工作日17:00前提交购买申请，预计于T+1个工作日确认份额，T日17:00前可撤销</t>
  </si>
  <si>
    <t>每日可赎</t>
  </si>
  <si>
    <t>工作日17:00前提交赎回申请，赎回资金预计于T+1个工作日内到账。</t>
  </si>
  <si>
    <t>随时
申赎</t>
  </si>
  <si>
    <t>添利9号颐养款
（中老年专属）</t>
  </si>
  <si>
    <t>七日年化1.54%
(估值日：2025/5/29)</t>
  </si>
  <si>
    <t>9B310175</t>
  </si>
  <si>
    <t>添利9号
（添利天天赢）</t>
  </si>
  <si>
    <t>现金管理类
（个人、机构投资者均可购买）</t>
  </si>
  <si>
    <t>七日年化1.34%
(估值日：2025/5/29)</t>
  </si>
  <si>
    <t>1A000013</t>
  </si>
  <si>
    <t>稳添利日盈增利10号A</t>
  </si>
  <si>
    <t>固定收益类/最短持有期</t>
  </si>
  <si>
    <t>R2</t>
  </si>
  <si>
    <t>2.20%-2.90%</t>
  </si>
  <si>
    <t>近一月年化1.92%
(估值日：2025/5/29)</t>
  </si>
  <si>
    <r>
      <rPr>
        <sz val="14"/>
        <rFont val="微软雅黑"/>
        <family val="2"/>
        <charset val="134"/>
      </rPr>
      <t>最短持有期</t>
    </r>
    <r>
      <rPr>
        <sz val="14"/>
        <color rgb="FFFF0000"/>
        <rFont val="微软雅黑"/>
        <family val="2"/>
        <charset val="134"/>
      </rPr>
      <t>1</t>
    </r>
    <r>
      <rPr>
        <sz val="14"/>
        <rFont val="微软雅黑"/>
        <family val="2"/>
        <charset val="134"/>
      </rPr>
      <t>天</t>
    </r>
  </si>
  <si>
    <t>9K92110A</t>
  </si>
  <si>
    <t>稳添利双月盈1号A</t>
  </si>
  <si>
    <t>2.10%-3.80%</t>
  </si>
  <si>
    <t>近三个月年化2.19%
(估值日：2025/5/29)</t>
  </si>
  <si>
    <t>7*24小时可提交申购申请，工作日15:45前提交购买申请，预计于T+1个工作日确认份额，T日15:45前可撤销</t>
  </si>
  <si>
    <r>
      <rPr>
        <sz val="14"/>
        <rFont val="微软雅黑"/>
        <family val="2"/>
        <charset val="134"/>
      </rPr>
      <t>本产品设置最短持有期，</t>
    </r>
    <r>
      <rPr>
        <sz val="14"/>
        <color rgb="FFFF0000"/>
        <rFont val="微软雅黑"/>
        <family val="2"/>
        <charset val="134"/>
      </rPr>
      <t>产品确认后</t>
    </r>
    <r>
      <rPr>
        <sz val="14"/>
        <rFont val="微软雅黑"/>
        <family val="2"/>
        <charset val="134"/>
      </rPr>
      <t>持有第</t>
    </r>
    <r>
      <rPr>
        <sz val="14"/>
        <color rgb="FFFF0000"/>
        <rFont val="微软雅黑"/>
        <family val="2"/>
        <charset val="134"/>
      </rPr>
      <t>60</t>
    </r>
    <r>
      <rPr>
        <sz val="14"/>
        <rFont val="微软雅黑"/>
        <family val="2"/>
        <charset val="134"/>
      </rPr>
      <t>个自然日起，7*24小时可提交赎回申请</t>
    </r>
  </si>
  <si>
    <t>工作日15:45前提交赎回申请，赎回资金预计于T+1个工作日内到账。收益规则：以赎回日的理财产品份额净值为基础进行利益分配，工作日15:45前提交赎回申请，T日为赎回日</t>
  </si>
  <si>
    <r>
      <rPr>
        <sz val="14"/>
        <rFont val="微软雅黑"/>
        <family val="2"/>
        <charset val="134"/>
      </rPr>
      <t>最短持有期</t>
    </r>
    <r>
      <rPr>
        <sz val="14"/>
        <color rgb="FFFF0000"/>
        <rFont val="微软雅黑"/>
        <family val="2"/>
        <charset val="134"/>
      </rPr>
      <t>60</t>
    </r>
    <r>
      <rPr>
        <sz val="14"/>
        <rFont val="微软雅黑"/>
        <family val="2"/>
        <charset val="134"/>
      </rPr>
      <t>天</t>
    </r>
  </si>
  <si>
    <t>9K91061A</t>
  </si>
  <si>
    <t>稳添利周盈2号B</t>
  </si>
  <si>
    <t>1.90%-3.70%</t>
  </si>
  <si>
    <t>近一月年化1.94%
（估值日：2025/5/29)</t>
  </si>
  <si>
    <r>
      <rPr>
        <sz val="14"/>
        <rFont val="微软雅黑"/>
        <family val="2"/>
        <charset val="134"/>
      </rPr>
      <t>本产品设置最短持有期，</t>
    </r>
    <r>
      <rPr>
        <sz val="14"/>
        <color rgb="FFFF0000"/>
        <rFont val="微软雅黑"/>
        <family val="2"/>
        <charset val="134"/>
      </rPr>
      <t>产品确认后</t>
    </r>
    <r>
      <rPr>
        <sz val="14"/>
        <rFont val="微软雅黑"/>
        <family val="2"/>
        <charset val="134"/>
      </rPr>
      <t>持有第</t>
    </r>
    <r>
      <rPr>
        <sz val="14"/>
        <color rgb="FFFF0000"/>
        <rFont val="微软雅黑"/>
        <family val="2"/>
        <charset val="134"/>
      </rPr>
      <t>7</t>
    </r>
    <r>
      <rPr>
        <sz val="14"/>
        <rFont val="微软雅黑"/>
        <family val="2"/>
        <charset val="134"/>
      </rPr>
      <t>个自然日起，7*24小时可提交赎回申请</t>
    </r>
  </si>
  <si>
    <r>
      <rPr>
        <sz val="14"/>
        <rFont val="微软雅黑"/>
        <family val="2"/>
        <charset val="134"/>
      </rPr>
      <t>最短持有期</t>
    </r>
    <r>
      <rPr>
        <sz val="14"/>
        <color rgb="FFFF0000"/>
        <rFont val="微软雅黑"/>
        <family val="2"/>
        <charset val="134"/>
      </rPr>
      <t>7</t>
    </r>
    <r>
      <rPr>
        <sz val="14"/>
        <rFont val="微软雅黑"/>
        <family val="2"/>
        <charset val="134"/>
      </rPr>
      <t>天</t>
    </r>
  </si>
  <si>
    <t>9K91012B</t>
  </si>
  <si>
    <t>稳添利双周盈1号B</t>
  </si>
  <si>
    <t>近一月年化2.06%
（估值日：2025/5/29)</t>
  </si>
  <si>
    <r>
      <rPr>
        <sz val="14"/>
        <rFont val="微软雅黑"/>
        <family val="2"/>
        <charset val="134"/>
      </rPr>
      <t>本产品设置最短持有期，</t>
    </r>
    <r>
      <rPr>
        <sz val="14"/>
        <color rgb="FFFF0000"/>
        <rFont val="微软雅黑"/>
        <family val="2"/>
        <charset val="134"/>
      </rPr>
      <t>产品确认后</t>
    </r>
    <r>
      <rPr>
        <sz val="14"/>
        <rFont val="微软雅黑"/>
        <family val="2"/>
        <charset val="134"/>
      </rPr>
      <t>持有第</t>
    </r>
    <r>
      <rPr>
        <sz val="14"/>
        <color rgb="FFFF0000"/>
        <rFont val="微软雅黑"/>
        <family val="2"/>
        <charset val="134"/>
      </rPr>
      <t>14</t>
    </r>
    <r>
      <rPr>
        <sz val="14"/>
        <rFont val="微软雅黑"/>
        <family val="2"/>
        <charset val="134"/>
      </rPr>
      <t>个自然日起，7*24小时可提交赎回申请</t>
    </r>
  </si>
  <si>
    <r>
      <rPr>
        <sz val="14"/>
        <rFont val="微软雅黑"/>
        <family val="2"/>
        <charset val="134"/>
      </rPr>
      <t>最短持有期</t>
    </r>
    <r>
      <rPr>
        <sz val="14"/>
        <color rgb="FFFF0000"/>
        <rFont val="微软雅黑"/>
        <family val="2"/>
        <charset val="134"/>
      </rPr>
      <t>14</t>
    </r>
    <r>
      <rPr>
        <sz val="14"/>
        <rFont val="微软雅黑"/>
        <family val="2"/>
        <charset val="134"/>
      </rPr>
      <t>天</t>
    </r>
  </si>
  <si>
    <t>9K91051B</t>
  </si>
  <si>
    <t>稳添利月盈1号B</t>
  </si>
  <si>
    <t>2.05%-3.80%</t>
  </si>
  <si>
    <t>近一月年化2.07%
（估值日：2025/5/29)</t>
  </si>
  <si>
    <r>
      <rPr>
        <sz val="14"/>
        <rFont val="微软雅黑"/>
        <family val="2"/>
        <charset val="134"/>
      </rPr>
      <t>本产品设置最短持有期，</t>
    </r>
    <r>
      <rPr>
        <sz val="14"/>
        <color rgb="FFFF0000"/>
        <rFont val="微软雅黑"/>
        <family val="2"/>
        <charset val="134"/>
      </rPr>
      <t>产品确认后</t>
    </r>
    <r>
      <rPr>
        <sz val="14"/>
        <rFont val="微软雅黑"/>
        <family val="2"/>
        <charset val="134"/>
      </rPr>
      <t>持有第</t>
    </r>
    <r>
      <rPr>
        <sz val="14"/>
        <color rgb="FFFF0000"/>
        <rFont val="微软雅黑"/>
        <family val="2"/>
        <charset val="134"/>
      </rPr>
      <t>30</t>
    </r>
    <r>
      <rPr>
        <sz val="14"/>
        <rFont val="微软雅黑"/>
        <family val="2"/>
        <charset val="134"/>
      </rPr>
      <t>个自然日起，7*24小时可提交赎回申请</t>
    </r>
  </si>
  <si>
    <r>
      <rPr>
        <sz val="14"/>
        <rFont val="微软雅黑"/>
        <family val="2"/>
        <charset val="134"/>
      </rPr>
      <t>最短持有期</t>
    </r>
    <r>
      <rPr>
        <sz val="14"/>
        <color rgb="FFFF0000"/>
        <rFont val="微软雅黑"/>
        <family val="2"/>
        <charset val="134"/>
      </rPr>
      <t>30</t>
    </r>
    <r>
      <rPr>
        <sz val="14"/>
        <rFont val="微软雅黑"/>
        <family val="2"/>
        <charset val="134"/>
      </rPr>
      <t>天</t>
    </r>
  </si>
  <si>
    <t>9K91021B</t>
  </si>
  <si>
    <t>稳添利季盈1号B</t>
  </si>
  <si>
    <t>2.05%-3.75%</t>
  </si>
  <si>
    <t>近三月年化2.29%
（估值日：2025/5/29)</t>
  </si>
  <si>
    <r>
      <rPr>
        <sz val="14"/>
        <rFont val="微软雅黑"/>
        <family val="2"/>
        <charset val="134"/>
      </rPr>
      <t>本产品设置最短持有期，</t>
    </r>
    <r>
      <rPr>
        <sz val="14"/>
        <color rgb="FFFF0000"/>
        <rFont val="微软雅黑"/>
        <family val="2"/>
        <charset val="134"/>
      </rPr>
      <t>产品确认后</t>
    </r>
    <r>
      <rPr>
        <sz val="14"/>
        <rFont val="微软雅黑"/>
        <family val="2"/>
        <charset val="134"/>
      </rPr>
      <t>持有第</t>
    </r>
    <r>
      <rPr>
        <sz val="14"/>
        <color rgb="FFFF0000"/>
        <rFont val="微软雅黑"/>
        <family val="2"/>
        <charset val="134"/>
      </rPr>
      <t>90</t>
    </r>
    <r>
      <rPr>
        <sz val="14"/>
        <rFont val="微软雅黑"/>
        <family val="2"/>
        <charset val="134"/>
      </rPr>
      <t>个自然日起，7*24小时可提交赎回申请</t>
    </r>
  </si>
  <si>
    <r>
      <rPr>
        <sz val="14"/>
        <rFont val="微软雅黑"/>
        <family val="2"/>
        <charset val="134"/>
      </rPr>
      <t>最短持有期</t>
    </r>
    <r>
      <rPr>
        <sz val="14"/>
        <color rgb="FFFF0000"/>
        <rFont val="微软雅黑"/>
        <family val="2"/>
        <charset val="134"/>
      </rPr>
      <t>90</t>
    </r>
    <r>
      <rPr>
        <sz val="14"/>
        <rFont val="微软雅黑"/>
        <family val="2"/>
        <charset val="134"/>
      </rPr>
      <t>天</t>
    </r>
  </si>
  <si>
    <t>9K91031B</t>
  </si>
  <si>
    <t>稳添利双月盈7号
（福建农信专属）</t>
  </si>
  <si>
    <t>2.20%-4.10%</t>
  </si>
  <si>
    <t>成立以来年化2.50%
（估值日：2025/5/29)</t>
  </si>
  <si>
    <t>9K90067D</t>
  </si>
  <si>
    <t>稳添利月盈17号
（福农共同富裕1号）</t>
  </si>
  <si>
    <t>2.20%-3.60%</t>
  </si>
  <si>
    <t>近三个月年化1.71%
（估值日：2025/5/29)</t>
  </si>
  <si>
    <t>9K40027D</t>
  </si>
  <si>
    <t>稳添利月盈增利12C
（兴普惠-福建农信专属）</t>
  </si>
  <si>
    <t>2.15%-3.75%</t>
  </si>
  <si>
    <t>近三个月年化1.76%
（估值日：2025/5/29)</t>
  </si>
  <si>
    <t>9K40022C</t>
  </si>
  <si>
    <t>稳添利季盈15号D
（兴普惠-福建农信专属）</t>
  </si>
  <si>
    <t>1.5%-3.00%</t>
  </si>
  <si>
    <t>近三月年化1.94%
（估值日：2025/5/29)</t>
  </si>
  <si>
    <t>9K40035D</t>
  </si>
  <si>
    <t>稳添利ESG双月盈201号B（适用B类份额）</t>
  </si>
  <si>
    <t>1.9%-3.7%</t>
  </si>
  <si>
    <t>近三月年化2.08%
（估值日：2025/5/29)</t>
  </si>
  <si>
    <t>9E40201B</t>
  </si>
  <si>
    <t>稳添利玖盈增利5号A</t>
  </si>
  <si>
    <t>最短持有期</t>
  </si>
  <si>
    <t>2.15%-3.80%</t>
  </si>
  <si>
    <t>成立以来年化3.69%
（估值日：2025/5/29)</t>
  </si>
  <si>
    <r>
      <rPr>
        <sz val="14"/>
        <rFont val="微软雅黑"/>
        <family val="2"/>
        <charset val="134"/>
      </rPr>
      <t>本产品设置最短持有期，产品确认后持有第</t>
    </r>
    <r>
      <rPr>
        <sz val="14"/>
        <color rgb="FFFF0000"/>
        <rFont val="微软雅黑"/>
        <family val="2"/>
        <charset val="134"/>
      </rPr>
      <t>270</t>
    </r>
    <r>
      <rPr>
        <sz val="14"/>
        <rFont val="微软雅黑"/>
        <family val="2"/>
        <charset val="134"/>
      </rPr>
      <t>个自然日起，7*24小时可提交赎回申请</t>
    </r>
  </si>
  <si>
    <r>
      <rPr>
        <sz val="14"/>
        <rFont val="微软雅黑"/>
        <family val="2"/>
        <charset val="134"/>
      </rPr>
      <t>最短持有期</t>
    </r>
    <r>
      <rPr>
        <sz val="14"/>
        <color rgb="FFFF0000"/>
        <rFont val="宋体"/>
        <family val="3"/>
        <charset val="134"/>
        <scheme val="minor"/>
      </rPr>
      <t>270</t>
    </r>
    <r>
      <rPr>
        <sz val="14"/>
        <color theme="1"/>
        <rFont val="宋体"/>
        <family val="3"/>
        <charset val="134"/>
        <scheme val="minor"/>
      </rPr>
      <t>天</t>
    </r>
  </si>
  <si>
    <t>9K90075A</t>
  </si>
  <si>
    <t>稳添利陆盈增利10号A</t>
  </si>
  <si>
    <t>2.00%-4.00%</t>
  </si>
  <si>
    <t>近六个月年化3.18%
（估值日：2025/5/28)</t>
  </si>
  <si>
    <r>
      <rPr>
        <sz val="14"/>
        <rFont val="微软雅黑"/>
        <family val="2"/>
        <charset val="134"/>
      </rPr>
      <t>本产品设置最短持有期，产品确认后持有第</t>
    </r>
    <r>
      <rPr>
        <sz val="14"/>
        <color rgb="FFFF0000"/>
        <rFont val="微软雅黑"/>
        <family val="2"/>
        <charset val="134"/>
      </rPr>
      <t>180</t>
    </r>
    <r>
      <rPr>
        <sz val="14"/>
        <rFont val="微软雅黑"/>
        <family val="2"/>
        <charset val="134"/>
      </rPr>
      <t>个自然日起，7*24小时可提交赎回申请</t>
    </r>
  </si>
  <si>
    <r>
      <rPr>
        <sz val="14"/>
        <rFont val="微软雅黑"/>
        <family val="2"/>
        <charset val="134"/>
      </rPr>
      <t>最短持有期</t>
    </r>
    <r>
      <rPr>
        <sz val="14"/>
        <color rgb="FFFF0000"/>
        <rFont val="宋体"/>
        <family val="3"/>
        <charset val="134"/>
        <scheme val="minor"/>
      </rPr>
      <t>180</t>
    </r>
    <r>
      <rPr>
        <sz val="14"/>
        <color theme="1"/>
        <rFont val="宋体"/>
        <family val="3"/>
        <charset val="134"/>
        <scheme val="minor"/>
      </rPr>
      <t>天</t>
    </r>
  </si>
  <si>
    <t>9K90050A</t>
  </si>
  <si>
    <t>稳利恒盈G6个月</t>
  </si>
  <si>
    <t>定开式产品
（个人投资者可购买）</t>
  </si>
  <si>
    <t>1.5%-2.5%</t>
  </si>
  <si>
    <t>近一年年化2.30%
(估值日：2025/5/26)</t>
  </si>
  <si>
    <t>在赎回开放期结束日闭市前发起赎回，不晚于T+2个工作日赎回确认，如未赎回则自动进入下一投资周期运作</t>
  </si>
  <si>
    <t>189天</t>
  </si>
  <si>
    <t>9K218024</t>
  </si>
  <si>
    <t>信银理财</t>
  </si>
  <si>
    <t>（福建农信）安盈象固收稳健七天持有期6号</t>
  </si>
  <si>
    <t>1.75-2.85%</t>
  </si>
  <si>
    <t>近一个月年化1.87%
(估值日：2025/5/29)</t>
  </si>
  <si>
    <t>AF223230T</t>
  </si>
  <si>
    <t>备注：企业可以通过柜面购买</t>
  </si>
  <si>
    <t>安盈象固收稳利一个月持有期1号</t>
  </si>
  <si>
    <t>2.15-3.2%</t>
  </si>
  <si>
    <t>近三个月年化2.13%
(估值日：2025/5/29)</t>
  </si>
  <si>
    <r>
      <rPr>
        <sz val="14"/>
        <rFont val="微软雅黑"/>
        <family val="2"/>
        <charset val="134"/>
      </rPr>
      <t>本产品设置最短持有期，</t>
    </r>
    <r>
      <rPr>
        <b/>
        <sz val="14"/>
        <color rgb="FFFF0000"/>
        <rFont val="微软雅黑"/>
        <family val="2"/>
        <charset val="134"/>
      </rPr>
      <t>产品确认后</t>
    </r>
    <r>
      <rPr>
        <sz val="14"/>
        <rFont val="微软雅黑"/>
        <family val="2"/>
        <charset val="134"/>
      </rPr>
      <t>持有第</t>
    </r>
    <r>
      <rPr>
        <b/>
        <sz val="14"/>
        <color rgb="FFFF0000"/>
        <rFont val="微软雅黑"/>
        <family val="2"/>
        <charset val="134"/>
      </rPr>
      <t>30</t>
    </r>
    <r>
      <rPr>
        <sz val="14"/>
        <rFont val="微软雅黑"/>
        <family val="2"/>
        <charset val="134"/>
      </rPr>
      <t>个自然日起，7*24小时可提交赎回申请</t>
    </r>
  </si>
  <si>
    <t>AF233314G</t>
  </si>
  <si>
    <t>安盈象固收稳健三个月持有期26号理财产品</t>
  </si>
  <si>
    <t>中债-新综合全价(1年以下)指数</t>
  </si>
  <si>
    <t>近三个月年化 2.07%
(估值日：2025/5/29)</t>
  </si>
  <si>
    <r>
      <rPr>
        <sz val="14"/>
        <rFont val="微软雅黑"/>
        <family val="2"/>
        <charset val="134"/>
      </rPr>
      <t>本产品设置最短持有期，</t>
    </r>
    <r>
      <rPr>
        <b/>
        <sz val="14"/>
        <color rgb="FFFF0000"/>
        <rFont val="微软雅黑"/>
        <family val="2"/>
        <charset val="134"/>
      </rPr>
      <t>产品确认后</t>
    </r>
    <r>
      <rPr>
        <sz val="14"/>
        <rFont val="微软雅黑"/>
        <family val="2"/>
        <charset val="134"/>
      </rPr>
      <t>持有第</t>
    </r>
    <r>
      <rPr>
        <b/>
        <sz val="14"/>
        <color rgb="FFFF0000"/>
        <rFont val="微软雅黑"/>
        <family val="2"/>
        <charset val="134"/>
      </rPr>
      <t>90</t>
    </r>
    <r>
      <rPr>
        <sz val="14"/>
        <rFont val="微软雅黑"/>
        <family val="2"/>
        <charset val="134"/>
      </rPr>
      <t>个自然日起，7*24小时可提交赎回申请</t>
    </r>
  </si>
  <si>
    <t>AF246434G</t>
  </si>
  <si>
    <t>安盈象固收稳健一个月持有期22号B</t>
  </si>
  <si>
    <t>2.15%-3.2%</t>
  </si>
  <si>
    <t>近三个月年化2.16%
(估值日：2025/5/29)</t>
  </si>
  <si>
    <t>AF245408B</t>
  </si>
  <si>
    <r>
      <rPr>
        <sz val="14"/>
        <rFont val="微软雅黑"/>
        <family val="2"/>
        <charset val="134"/>
      </rPr>
      <t>近一月年化</t>
    </r>
    <r>
      <rPr>
        <sz val="14"/>
        <color rgb="FFFF0000"/>
        <rFont val="微软雅黑"/>
        <family val="2"/>
        <charset val="134"/>
      </rPr>
      <t>4.039</t>
    </r>
    <r>
      <rPr>
        <sz val="14"/>
        <rFont val="微软雅黑"/>
        <family val="2"/>
        <charset val="134"/>
      </rPr>
      <t>%</t>
    </r>
  </si>
  <si>
    <r>
      <rPr>
        <sz val="14"/>
        <rFont val="微软雅黑"/>
        <family val="2"/>
        <charset val="134"/>
      </rPr>
      <t>成立以来年化</t>
    </r>
    <r>
      <rPr>
        <sz val="14"/>
        <color rgb="FFFF0000"/>
        <rFont val="微软雅黑"/>
        <family val="2"/>
        <charset val="134"/>
      </rPr>
      <t>3.55</t>
    </r>
    <r>
      <rPr>
        <sz val="14"/>
        <rFont val="微软雅黑"/>
        <family val="2"/>
        <charset val="134"/>
      </rPr>
      <t>%</t>
    </r>
  </si>
  <si>
    <t>丰沃2号A8-180天持有（福建农信专属）</t>
  </si>
  <si>
    <r>
      <rPr>
        <sz val="14"/>
        <rFont val="微软雅黑"/>
        <family val="2"/>
        <charset val="134"/>
      </rPr>
      <t>成立以来年化</t>
    </r>
    <r>
      <rPr>
        <sz val="14"/>
        <color rgb="FFFF0000"/>
        <rFont val="微软雅黑"/>
        <family val="2"/>
        <charset val="134"/>
      </rPr>
      <t>3.19</t>
    </r>
    <r>
      <rPr>
        <sz val="14"/>
        <rFont val="微软雅黑"/>
        <family val="2"/>
        <charset val="134"/>
      </rPr>
      <t>%</t>
    </r>
  </si>
  <si>
    <r>
      <rPr>
        <sz val="14"/>
        <color theme="1"/>
        <rFont val="微软雅黑"/>
        <family val="2"/>
        <charset val="134"/>
      </rPr>
      <t>最短持有期</t>
    </r>
    <r>
      <rPr>
        <sz val="14"/>
        <color rgb="FFFF0000"/>
        <rFont val="微软雅黑"/>
        <family val="2"/>
        <charset val="134"/>
      </rPr>
      <t>180</t>
    </r>
    <r>
      <rPr>
        <sz val="14"/>
        <color theme="1"/>
        <rFont val="微软雅黑"/>
        <family val="2"/>
        <charset val="134"/>
      </rPr>
      <t>天</t>
    </r>
  </si>
  <si>
    <t>稳利恒盈M 6个月</t>
  </si>
  <si>
    <r>
      <rPr>
        <sz val="14"/>
        <rFont val="微软雅黑"/>
        <family val="2"/>
        <charset val="134"/>
      </rPr>
      <t>近一年年化</t>
    </r>
    <r>
      <rPr>
        <sz val="14"/>
        <color rgb="FFFF0000"/>
        <rFont val="微软雅黑"/>
        <family val="2"/>
        <charset val="134"/>
      </rPr>
      <t>3.028</t>
    </r>
    <r>
      <rPr>
        <sz val="14"/>
        <rFont val="微软雅黑"/>
        <family val="2"/>
        <charset val="134"/>
      </rPr>
      <t>%</t>
    </r>
  </si>
  <si>
    <t>175天</t>
  </si>
  <si>
    <r>
      <rPr>
        <sz val="14"/>
        <rFont val="微软雅黑"/>
        <family val="2"/>
        <charset val="134"/>
      </rPr>
      <t>近三月年化</t>
    </r>
    <r>
      <rPr>
        <sz val="14"/>
        <color rgb="FFFF0000"/>
        <rFont val="微软雅黑"/>
        <family val="2"/>
        <charset val="134"/>
      </rPr>
      <t>2.922</t>
    </r>
    <r>
      <rPr>
        <sz val="14"/>
        <rFont val="微软雅黑"/>
        <family val="2"/>
        <charset val="134"/>
      </rPr>
      <t>%</t>
    </r>
  </si>
  <si>
    <t>安盈象固收稳健三个月持有期10号理财产品</t>
  </si>
  <si>
    <r>
      <rPr>
        <sz val="14"/>
        <rFont val="微软雅黑"/>
        <family val="2"/>
        <charset val="134"/>
      </rPr>
      <t>近一月年化</t>
    </r>
    <r>
      <rPr>
        <sz val="14"/>
        <color rgb="FFFF0000"/>
        <rFont val="微软雅黑"/>
        <family val="2"/>
        <charset val="134"/>
      </rPr>
      <t>2.81</t>
    </r>
    <r>
      <rPr>
        <sz val="14"/>
        <rFont val="微软雅黑"/>
        <family val="2"/>
        <charset val="134"/>
      </rPr>
      <t>%</t>
    </r>
  </si>
  <si>
    <t>最短持有期三个月</t>
  </si>
  <si>
    <r>
      <rPr>
        <sz val="14"/>
        <rFont val="微软雅黑"/>
        <family val="2"/>
        <charset val="134"/>
      </rPr>
      <t>近一月年化</t>
    </r>
    <r>
      <rPr>
        <sz val="14"/>
        <color rgb="FFFF0000"/>
        <rFont val="微软雅黑"/>
        <family val="2"/>
        <charset val="134"/>
      </rPr>
      <t>2.656</t>
    </r>
    <r>
      <rPr>
        <sz val="14"/>
        <rFont val="微软雅黑"/>
        <family val="2"/>
        <charset val="134"/>
      </rPr>
      <t>%</t>
    </r>
  </si>
  <si>
    <r>
      <rPr>
        <sz val="14"/>
        <rFont val="微软雅黑"/>
        <family val="2"/>
        <charset val="134"/>
      </rPr>
      <t>近一月年化</t>
    </r>
    <r>
      <rPr>
        <sz val="14"/>
        <color rgb="FFFF0000"/>
        <rFont val="微软雅黑"/>
        <family val="2"/>
        <charset val="134"/>
      </rPr>
      <t>2.62</t>
    </r>
    <r>
      <rPr>
        <sz val="14"/>
        <rFont val="微软雅黑"/>
        <family val="2"/>
        <charset val="134"/>
      </rPr>
      <t>%</t>
    </r>
  </si>
  <si>
    <r>
      <rPr>
        <sz val="14"/>
        <rFont val="微软雅黑"/>
        <family val="2"/>
        <charset val="134"/>
      </rPr>
      <t>近三月年化</t>
    </r>
    <r>
      <rPr>
        <sz val="14"/>
        <color rgb="FFFF0000"/>
        <rFont val="微软雅黑"/>
        <family val="2"/>
        <charset val="134"/>
      </rPr>
      <t>2.456</t>
    </r>
    <r>
      <rPr>
        <sz val="14"/>
        <rFont val="微软雅黑"/>
        <family val="2"/>
        <charset val="134"/>
      </rPr>
      <t>%</t>
    </r>
  </si>
  <si>
    <r>
      <rPr>
        <sz val="14"/>
        <rFont val="微软雅黑"/>
        <family val="2"/>
        <charset val="134"/>
      </rPr>
      <t>近三月年化</t>
    </r>
    <r>
      <rPr>
        <sz val="14"/>
        <color rgb="FFFF0000"/>
        <rFont val="微软雅黑"/>
        <family val="2"/>
        <charset val="134"/>
      </rPr>
      <t>2.435</t>
    </r>
    <r>
      <rPr>
        <sz val="14"/>
        <rFont val="微软雅黑"/>
        <family val="2"/>
        <charset val="134"/>
      </rPr>
      <t>%</t>
    </r>
  </si>
  <si>
    <r>
      <rPr>
        <sz val="14"/>
        <rFont val="微软雅黑"/>
        <family val="2"/>
        <charset val="134"/>
      </rPr>
      <t>近一月年化</t>
    </r>
    <r>
      <rPr>
        <sz val="14"/>
        <color rgb="FFFF0000"/>
        <rFont val="微软雅黑"/>
        <family val="2"/>
        <charset val="134"/>
      </rPr>
      <t>2.296</t>
    </r>
    <r>
      <rPr>
        <sz val="14"/>
        <rFont val="微软雅黑"/>
        <family val="2"/>
        <charset val="134"/>
      </rPr>
      <t>%</t>
    </r>
  </si>
  <si>
    <t>7*24小时可提交申购申请，工作日15:30前提交购买申请，预计于T+1个工作日确认份额，T日15:30前可撤销</t>
  </si>
  <si>
    <t>工作日15:30前提交赎回申请，赎回资金预计于T+1个工作日内到账。收益规则：以赎回日的理财产品份额净值为基础进行利益分配，工作日15:30前提交赎回申请，T日为赎回日</t>
  </si>
  <si>
    <t>福建农信代销理财产品列表（2025/5/31）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</si>
</sst>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[$-1010804]yyyy/mm/dd"/>
  </numFmts>
  <fonts count="14">
    <font>
      <sz val="11"/>
      <color theme="1"/>
      <name val="宋体"/>
      <charset val="134"/>
      <scheme val="minor"/>
    </font>
    <font>
      <b/>
      <sz val="16"/>
      <name val="华文仿宋"/>
      <family val="3"/>
      <charset val="134"/>
    </font>
    <font>
      <sz val="14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name val="宋体"/>
      <family val="3"/>
      <charset val="134"/>
      <scheme val="minor"/>
    </font>
    <font>
      <b/>
      <sz val="18"/>
      <name val="华文仿宋"/>
      <family val="3"/>
      <charset val="134"/>
    </font>
    <font>
      <sz val="11"/>
      <name val="华文仿宋"/>
      <family val="3"/>
      <charset val="134"/>
    </font>
    <font>
      <sz val="14"/>
      <color rgb="FFFF0000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 applyBorder="0">
      <alignment vertical="center"/>
    </xf>
    <xf numFmtId="0" fontId="8" fillId="0" borderId="0">
      <alignment vertical="center"/>
    </xf>
    <xf numFmtId="178" fontId="12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0" fontId="2" fillId="0" borderId="3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8" xfId="1"/>
  </cellStyles>
  <dxfs count="0"/>
  <tableStyles count="0" defaultTableStyle="TableStyleMedium2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22"/>
  <sheetViews>
    <sheetView tabSelected="1" zoomScale="50" zoomScaleNormal="50" workbookViewId="0">
      <pane ySplit="2" topLeftCell="A3" activePane="bottomLeft" state="frozen"/>
      <selection pane="bottomLeft" sqref="A1:M1"/>
    </sheetView>
  </sheetViews>
  <sheetFormatPr defaultColWidth="9.6640625" defaultRowHeight="14.4"/>
  <cols>
    <col min="1" max="1" width="6.109375" style="13" customWidth="1"/>
    <col min="2" max="2" width="7.44140625" style="14" customWidth="1"/>
    <col min="3" max="3" width="28.109375" style="13" customWidth="1"/>
    <col min="4" max="4" width="34.109375" style="10" customWidth="1"/>
    <col min="5" max="5" width="8.44140625" style="10" customWidth="1"/>
    <col min="6" max="6" width="25.33203125" style="13" customWidth="1"/>
    <col min="7" max="7" width="31.44140625" style="12" customWidth="1"/>
    <col min="8" max="8" width="12.77734375" style="12" customWidth="1"/>
    <col min="9" max="9" width="21.44140625" style="13" customWidth="1"/>
    <col min="10" max="10" width="48" style="15" customWidth="1"/>
    <col min="11" max="11" width="51.77734375" style="13" customWidth="1"/>
    <col min="12" max="12" width="15.88671875" style="13" customWidth="1"/>
    <col min="13" max="13" width="24.77734375" style="13" customWidth="1"/>
    <col min="14" max="14" width="10" style="13" hidden="1" customWidth="1"/>
    <col min="15" max="16384" width="9.6640625" style="13"/>
  </cols>
  <sheetData>
    <row r="1" spans="1:15" ht="60" customHeight="1">
      <c r="A1" s="29" t="s">
        <v>145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s="10" customFormat="1" ht="60" customHeight="1">
      <c r="A2" s="1" t="s">
        <v>0</v>
      </c>
      <c r="B2" s="16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5" s="10" customFormat="1" ht="60" customHeight="1">
      <c r="A3" s="3">
        <f t="shared" ref="A3:A12" si="0">ROW()-2</f>
        <v>1</v>
      </c>
      <c r="B3" s="31" t="s">
        <v>13</v>
      </c>
      <c r="C3" s="3" t="s">
        <v>21</v>
      </c>
      <c r="D3" s="3" t="s">
        <v>14</v>
      </c>
      <c r="E3" s="3" t="s">
        <v>15</v>
      </c>
      <c r="F3" s="34" t="s">
        <v>16</v>
      </c>
      <c r="G3" s="4" t="s">
        <v>22</v>
      </c>
      <c r="H3" s="17">
        <v>1E-3</v>
      </c>
      <c r="I3" s="41" t="s">
        <v>17</v>
      </c>
      <c r="J3" s="36" t="s">
        <v>18</v>
      </c>
      <c r="K3" s="36" t="s">
        <v>19</v>
      </c>
      <c r="L3" s="36" t="s">
        <v>20</v>
      </c>
      <c r="M3" s="18" t="s">
        <v>23</v>
      </c>
    </row>
    <row r="4" spans="1:15" s="10" customFormat="1" ht="60" customHeight="1">
      <c r="A4" s="3">
        <f t="shared" si="0"/>
        <v>2</v>
      </c>
      <c r="B4" s="33"/>
      <c r="C4" s="3" t="s">
        <v>24</v>
      </c>
      <c r="D4" s="3" t="s">
        <v>25</v>
      </c>
      <c r="E4" s="3" t="s">
        <v>15</v>
      </c>
      <c r="F4" s="34"/>
      <c r="G4" s="4" t="s">
        <v>26</v>
      </c>
      <c r="H4" s="17">
        <v>3.0000000000000001E-3</v>
      </c>
      <c r="I4" s="39"/>
      <c r="J4" s="36"/>
      <c r="K4" s="36"/>
      <c r="L4" s="36"/>
      <c r="M4" s="18" t="s">
        <v>27</v>
      </c>
    </row>
    <row r="5" spans="1:15" ht="60" customHeight="1">
      <c r="A5" s="3">
        <f t="shared" si="0"/>
        <v>3</v>
      </c>
      <c r="B5" s="33"/>
      <c r="C5" s="3" t="s">
        <v>28</v>
      </c>
      <c r="D5" s="30" t="s">
        <v>29</v>
      </c>
      <c r="E5" s="3" t="s">
        <v>30</v>
      </c>
      <c r="F5" s="4" t="s">
        <v>31</v>
      </c>
      <c r="G5" s="4" t="s">
        <v>32</v>
      </c>
      <c r="H5" s="17">
        <v>1.5E-3</v>
      </c>
      <c r="I5" s="40"/>
      <c r="J5" s="37"/>
      <c r="K5" s="37"/>
      <c r="L5" s="5" t="s">
        <v>33</v>
      </c>
      <c r="M5" s="18" t="s">
        <v>34</v>
      </c>
    </row>
    <row r="6" spans="1:15" ht="60" customHeight="1">
      <c r="A6" s="3">
        <f t="shared" si="0"/>
        <v>4</v>
      </c>
      <c r="B6" s="33"/>
      <c r="C6" s="3" t="s">
        <v>35</v>
      </c>
      <c r="D6" s="30"/>
      <c r="E6" s="3" t="s">
        <v>30</v>
      </c>
      <c r="F6" s="18" t="s">
        <v>36</v>
      </c>
      <c r="G6" s="4" t="s">
        <v>37</v>
      </c>
      <c r="H6" s="18">
        <v>5.0000000000000001E-4</v>
      </c>
      <c r="I6" s="38" t="s">
        <v>38</v>
      </c>
      <c r="J6" s="5" t="s">
        <v>39</v>
      </c>
      <c r="K6" s="38" t="s">
        <v>40</v>
      </c>
      <c r="L6" s="5" t="s">
        <v>41</v>
      </c>
      <c r="M6" s="18" t="s">
        <v>42</v>
      </c>
    </row>
    <row r="7" spans="1:15" s="12" customFormat="1" ht="60" customHeight="1">
      <c r="A7" s="3">
        <f t="shared" si="0"/>
        <v>5</v>
      </c>
      <c r="B7" s="33"/>
      <c r="C7" s="3" t="s">
        <v>43</v>
      </c>
      <c r="D7" s="30"/>
      <c r="E7" s="3" t="s">
        <v>30</v>
      </c>
      <c r="F7" s="18" t="s">
        <v>44</v>
      </c>
      <c r="G7" s="4" t="s">
        <v>45</v>
      </c>
      <c r="H7" s="18">
        <v>5.0000000000000001E-4</v>
      </c>
      <c r="I7" s="36"/>
      <c r="J7" s="5" t="s">
        <v>46</v>
      </c>
      <c r="K7" s="36"/>
      <c r="L7" s="5" t="s">
        <v>47</v>
      </c>
      <c r="M7" s="18" t="s">
        <v>48</v>
      </c>
    </row>
    <row r="8" spans="1:15" s="12" customFormat="1" ht="60" customHeight="1">
      <c r="A8" s="3">
        <f t="shared" si="0"/>
        <v>6</v>
      </c>
      <c r="B8" s="33"/>
      <c r="C8" s="3" t="s">
        <v>49</v>
      </c>
      <c r="D8" s="30"/>
      <c r="E8" s="3" t="s">
        <v>30</v>
      </c>
      <c r="F8" s="18" t="s">
        <v>44</v>
      </c>
      <c r="G8" s="4" t="s">
        <v>50</v>
      </c>
      <c r="H8" s="18">
        <v>5.0000000000000001E-4</v>
      </c>
      <c r="I8" s="36"/>
      <c r="J8" s="5" t="s">
        <v>51</v>
      </c>
      <c r="K8" s="36"/>
      <c r="L8" s="5" t="s">
        <v>52</v>
      </c>
      <c r="M8" s="18" t="s">
        <v>53</v>
      </c>
    </row>
    <row r="9" spans="1:15" s="12" customFormat="1" ht="60" customHeight="1">
      <c r="A9" s="3">
        <f t="shared" si="0"/>
        <v>7</v>
      </c>
      <c r="B9" s="33"/>
      <c r="C9" s="3" t="s">
        <v>54</v>
      </c>
      <c r="D9" s="30"/>
      <c r="E9" s="3" t="s">
        <v>30</v>
      </c>
      <c r="F9" s="18" t="s">
        <v>55</v>
      </c>
      <c r="G9" s="4" t="s">
        <v>56</v>
      </c>
      <c r="H9" s="18">
        <v>1.5E-3</v>
      </c>
      <c r="I9" s="36"/>
      <c r="J9" s="5" t="s">
        <v>57</v>
      </c>
      <c r="K9" s="36"/>
      <c r="L9" s="5" t="s">
        <v>58</v>
      </c>
      <c r="M9" s="18" t="s">
        <v>59</v>
      </c>
    </row>
    <row r="10" spans="1:15" s="12" customFormat="1" ht="60" customHeight="1">
      <c r="A10" s="3">
        <f t="shared" si="0"/>
        <v>8</v>
      </c>
      <c r="B10" s="33"/>
      <c r="C10" s="3" t="s">
        <v>60</v>
      </c>
      <c r="D10" s="30"/>
      <c r="E10" s="3" t="s">
        <v>30</v>
      </c>
      <c r="F10" s="18" t="s">
        <v>61</v>
      </c>
      <c r="G10" s="4" t="s">
        <v>62</v>
      </c>
      <c r="H10" s="18">
        <v>5.0000000000000001E-4</v>
      </c>
      <c r="I10" s="36"/>
      <c r="J10" s="5" t="s">
        <v>63</v>
      </c>
      <c r="K10" s="36"/>
      <c r="L10" s="5" t="s">
        <v>64</v>
      </c>
      <c r="M10" s="18" t="s">
        <v>65</v>
      </c>
    </row>
    <row r="11" spans="1:15" s="12" customFormat="1" ht="60" customHeight="1">
      <c r="A11" s="3">
        <f t="shared" si="0"/>
        <v>9</v>
      </c>
      <c r="B11" s="33"/>
      <c r="C11" s="3" t="s">
        <v>66</v>
      </c>
      <c r="D11" s="30"/>
      <c r="E11" s="3" t="s">
        <v>30</v>
      </c>
      <c r="F11" s="18" t="s">
        <v>67</v>
      </c>
      <c r="G11" s="4" t="s">
        <v>68</v>
      </c>
      <c r="H11" s="18">
        <v>1E-3</v>
      </c>
      <c r="I11" s="36"/>
      <c r="J11" s="5" t="s">
        <v>39</v>
      </c>
      <c r="K11" s="36"/>
      <c r="L11" s="5" t="s">
        <v>41</v>
      </c>
      <c r="M11" s="18" t="s">
        <v>69</v>
      </c>
    </row>
    <row r="12" spans="1:15" s="12" customFormat="1" ht="60" customHeight="1">
      <c r="A12" s="3">
        <f t="shared" si="0"/>
        <v>10</v>
      </c>
      <c r="B12" s="33"/>
      <c r="C12" s="3" t="s">
        <v>70</v>
      </c>
      <c r="D12" s="30"/>
      <c r="E12" s="3" t="s">
        <v>30</v>
      </c>
      <c r="F12" s="18" t="s">
        <v>71</v>
      </c>
      <c r="G12" s="4" t="s">
        <v>72</v>
      </c>
      <c r="H12" s="4">
        <v>5.0000000000000001E-4</v>
      </c>
      <c r="I12" s="36"/>
      <c r="J12" s="5" t="s">
        <v>57</v>
      </c>
      <c r="K12" s="36"/>
      <c r="L12" s="5" t="s">
        <v>58</v>
      </c>
      <c r="M12" s="18" t="s">
        <v>73</v>
      </c>
    </row>
    <row r="13" spans="1:15" s="12" customFormat="1" ht="60" customHeight="1">
      <c r="A13" s="3">
        <f t="shared" ref="A13:A17" si="1">ROW()-2</f>
        <v>11</v>
      </c>
      <c r="B13" s="33"/>
      <c r="C13" s="3" t="s">
        <v>74</v>
      </c>
      <c r="D13" s="30"/>
      <c r="E13" s="3" t="s">
        <v>30</v>
      </c>
      <c r="F13" s="18" t="s">
        <v>75</v>
      </c>
      <c r="G13" s="4" t="s">
        <v>76</v>
      </c>
      <c r="H13" s="18">
        <v>1.5E-3</v>
      </c>
      <c r="I13" s="36"/>
      <c r="J13" s="5" t="s">
        <v>57</v>
      </c>
      <c r="K13" s="36"/>
      <c r="L13" s="5" t="s">
        <v>58</v>
      </c>
      <c r="M13" s="18" t="s">
        <v>77</v>
      </c>
      <c r="O13" s="11"/>
    </row>
    <row r="14" spans="1:15" s="12" customFormat="1" ht="60" customHeight="1">
      <c r="A14" s="3">
        <f t="shared" si="1"/>
        <v>12</v>
      </c>
      <c r="B14" s="33"/>
      <c r="C14" s="3" t="s">
        <v>78</v>
      </c>
      <c r="D14" s="30"/>
      <c r="E14" s="3" t="s">
        <v>30</v>
      </c>
      <c r="F14" s="18" t="s">
        <v>79</v>
      </c>
      <c r="G14" s="4" t="s">
        <v>80</v>
      </c>
      <c r="H14" s="18">
        <v>2E-3</v>
      </c>
      <c r="I14" s="36"/>
      <c r="J14" s="5" t="s">
        <v>63</v>
      </c>
      <c r="K14" s="36"/>
      <c r="L14" s="5" t="s">
        <v>64</v>
      </c>
      <c r="M14" s="18" t="s">
        <v>81</v>
      </c>
    </row>
    <row r="15" spans="1:15" s="12" customFormat="1" ht="60" customHeight="1">
      <c r="A15" s="3">
        <f t="shared" si="1"/>
        <v>13</v>
      </c>
      <c r="B15" s="33"/>
      <c r="C15" s="3" t="s">
        <v>82</v>
      </c>
      <c r="D15" s="31"/>
      <c r="E15" s="3" t="s">
        <v>30</v>
      </c>
      <c r="F15" s="19" t="s">
        <v>83</v>
      </c>
      <c r="G15" s="4" t="s">
        <v>84</v>
      </c>
      <c r="H15" s="18">
        <v>2E-3</v>
      </c>
      <c r="I15" s="36"/>
      <c r="J15" s="5" t="s">
        <v>39</v>
      </c>
      <c r="K15" s="36"/>
      <c r="L15" s="5" t="s">
        <v>41</v>
      </c>
      <c r="M15" s="18" t="s">
        <v>85</v>
      </c>
    </row>
    <row r="16" spans="1:15" s="12" customFormat="1" ht="60" customHeight="1">
      <c r="A16" s="3">
        <f t="shared" si="1"/>
        <v>14</v>
      </c>
      <c r="B16" s="33"/>
      <c r="C16" s="8" t="s">
        <v>86</v>
      </c>
      <c r="D16" s="8" t="s">
        <v>87</v>
      </c>
      <c r="E16" s="8" t="s">
        <v>30</v>
      </c>
      <c r="F16" s="8" t="s">
        <v>88</v>
      </c>
      <c r="G16" s="3" t="s">
        <v>89</v>
      </c>
      <c r="H16" s="18">
        <v>2E-3</v>
      </c>
      <c r="I16" s="36"/>
      <c r="J16" s="3" t="s">
        <v>90</v>
      </c>
      <c r="K16" s="36"/>
      <c r="L16" s="5" t="s">
        <v>91</v>
      </c>
      <c r="M16" s="8" t="s">
        <v>92</v>
      </c>
    </row>
    <row r="17" spans="1:14" s="12" customFormat="1" ht="60" customHeight="1">
      <c r="A17" s="3">
        <f t="shared" si="1"/>
        <v>15</v>
      </c>
      <c r="B17" s="33"/>
      <c r="C17" s="8" t="s">
        <v>93</v>
      </c>
      <c r="D17" s="3" t="s">
        <v>87</v>
      </c>
      <c r="E17" s="8" t="s">
        <v>30</v>
      </c>
      <c r="F17" s="8" t="s">
        <v>94</v>
      </c>
      <c r="G17" s="3" t="s">
        <v>95</v>
      </c>
      <c r="H17" s="18">
        <v>2E-3</v>
      </c>
      <c r="I17" s="37"/>
      <c r="J17" s="3" t="s">
        <v>96</v>
      </c>
      <c r="K17" s="37"/>
      <c r="L17" s="5" t="s">
        <v>97</v>
      </c>
      <c r="M17" s="8" t="s">
        <v>98</v>
      </c>
    </row>
    <row r="18" spans="1:14" ht="60" customHeight="1">
      <c r="A18" s="3">
        <v>24</v>
      </c>
      <c r="B18" s="32"/>
      <c r="C18" s="3" t="s">
        <v>99</v>
      </c>
      <c r="D18" s="3" t="s">
        <v>100</v>
      </c>
      <c r="E18" s="20" t="s">
        <v>30</v>
      </c>
      <c r="F18" s="3" t="s">
        <v>101</v>
      </c>
      <c r="G18" s="21" t="s">
        <v>102</v>
      </c>
      <c r="H18" s="18">
        <v>2E-3</v>
      </c>
      <c r="I18" s="3"/>
      <c r="J18" s="3"/>
      <c r="K18" s="7" t="s">
        <v>103</v>
      </c>
      <c r="L18" s="5" t="s">
        <v>104</v>
      </c>
      <c r="M18" s="6" t="s">
        <v>105</v>
      </c>
      <c r="N18" s="28"/>
    </row>
    <row r="19" spans="1:14" ht="60" customHeight="1">
      <c r="A19" s="22">
        <f>ROW()-2</f>
        <v>17</v>
      </c>
      <c r="B19" s="32" t="s">
        <v>106</v>
      </c>
      <c r="C19" s="23" t="s">
        <v>107</v>
      </c>
      <c r="D19" s="33" t="s">
        <v>87</v>
      </c>
      <c r="E19" s="23" t="s">
        <v>30</v>
      </c>
      <c r="F19" s="24" t="s">
        <v>108</v>
      </c>
      <c r="G19" s="21" t="s">
        <v>109</v>
      </c>
      <c r="H19" s="25">
        <v>1E-3</v>
      </c>
      <c r="I19" s="30" t="s">
        <v>143</v>
      </c>
      <c r="J19" s="27" t="s">
        <v>46</v>
      </c>
      <c r="K19" s="35" t="s">
        <v>144</v>
      </c>
      <c r="L19" s="27" t="s">
        <v>47</v>
      </c>
      <c r="M19" s="23" t="s">
        <v>110</v>
      </c>
      <c r="N19" s="28" t="s">
        <v>111</v>
      </c>
    </row>
    <row r="20" spans="1:14" ht="60" customHeight="1">
      <c r="A20" s="3">
        <f>ROW()-2</f>
        <v>18</v>
      </c>
      <c r="B20" s="30"/>
      <c r="C20" s="6" t="s">
        <v>112</v>
      </c>
      <c r="D20" s="33"/>
      <c r="E20" s="6" t="s">
        <v>30</v>
      </c>
      <c r="F20" s="26" t="s">
        <v>113</v>
      </c>
      <c r="G20" s="4" t="s">
        <v>114</v>
      </c>
      <c r="H20" s="18">
        <v>1.5E-3</v>
      </c>
      <c r="I20" s="30"/>
      <c r="J20" s="5" t="s">
        <v>115</v>
      </c>
      <c r="K20" s="35"/>
      <c r="L20" s="5" t="s">
        <v>58</v>
      </c>
      <c r="M20" s="6" t="s">
        <v>116</v>
      </c>
      <c r="N20" s="28" t="s">
        <v>111</v>
      </c>
    </row>
    <row r="21" spans="1:14" ht="60" customHeight="1">
      <c r="A21" s="3">
        <f t="shared" ref="A21:A22" si="2">ROW()-2</f>
        <v>19</v>
      </c>
      <c r="B21" s="30"/>
      <c r="C21" s="6" t="s">
        <v>117</v>
      </c>
      <c r="D21" s="33"/>
      <c r="E21" s="6" t="s">
        <v>30</v>
      </c>
      <c r="F21" s="26" t="s">
        <v>118</v>
      </c>
      <c r="G21" s="4" t="s">
        <v>119</v>
      </c>
      <c r="H21" s="18">
        <v>1.5E-3</v>
      </c>
      <c r="I21" s="30"/>
      <c r="J21" s="5" t="s">
        <v>120</v>
      </c>
      <c r="K21" s="35"/>
      <c r="L21" s="5" t="s">
        <v>64</v>
      </c>
      <c r="M21" s="6" t="s">
        <v>121</v>
      </c>
      <c r="N21" s="28"/>
    </row>
    <row r="22" spans="1:14" ht="60" customHeight="1">
      <c r="A22" s="3">
        <f t="shared" si="2"/>
        <v>20</v>
      </c>
      <c r="B22" s="30"/>
      <c r="C22" s="6" t="s">
        <v>122</v>
      </c>
      <c r="D22" s="32"/>
      <c r="E22" s="6" t="s">
        <v>30</v>
      </c>
      <c r="F22" s="26" t="s">
        <v>123</v>
      </c>
      <c r="G22" s="4" t="s">
        <v>124</v>
      </c>
      <c r="H22" s="18">
        <v>1.5E-3</v>
      </c>
      <c r="I22" s="30"/>
      <c r="J22" s="5" t="s">
        <v>115</v>
      </c>
      <c r="K22" s="35"/>
      <c r="L22" s="5" t="s">
        <v>58</v>
      </c>
      <c r="M22" s="6" t="s">
        <v>125</v>
      </c>
      <c r="N22" s="28"/>
    </row>
  </sheetData>
  <mergeCells count="14">
    <mergeCell ref="B3:B18"/>
    <mergeCell ref="I6:I17"/>
    <mergeCell ref="K6:K17"/>
    <mergeCell ref="K19:K22"/>
    <mergeCell ref="F3:F4"/>
    <mergeCell ref="I3:I5"/>
    <mergeCell ref="J3:J5"/>
    <mergeCell ref="K3:K5"/>
    <mergeCell ref="L3:L4"/>
    <mergeCell ref="A1:M1"/>
    <mergeCell ref="B19:B22"/>
    <mergeCell ref="D5:D15"/>
    <mergeCell ref="D19:D22"/>
    <mergeCell ref="I19:I22"/>
  </mergeCells>
  <phoneticPr fontId="13" type="noConversion"/>
  <pageMargins left="0.75138888888888899" right="0.75138888888888899" top="0.55069444444444404" bottom="0.196527777777778" header="0.5" footer="0.156944444444444"/>
  <pageSetup paperSize="9" scale="4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2"/>
  <sheetViews>
    <sheetView workbookViewId="0">
      <selection activeCell="G11" sqref="G11"/>
    </sheetView>
  </sheetViews>
  <sheetFormatPr defaultColWidth="9" defaultRowHeight="14.4"/>
  <cols>
    <col min="1" max="1" width="51.21875" customWidth="1"/>
    <col min="2" max="2" width="51.21875" hidden="1" customWidth="1"/>
    <col min="3" max="3" width="34.44140625" customWidth="1"/>
    <col min="4" max="4" width="21" customWidth="1"/>
  </cols>
  <sheetData>
    <row r="1" spans="1:4" ht="36" customHeight="1">
      <c r="A1" s="1" t="s">
        <v>2</v>
      </c>
      <c r="B1" s="1"/>
      <c r="C1" s="2" t="s">
        <v>6</v>
      </c>
      <c r="D1" s="1" t="s">
        <v>11</v>
      </c>
    </row>
    <row r="2" spans="1:4" ht="36" customHeight="1">
      <c r="A2" s="3" t="s">
        <v>70</v>
      </c>
      <c r="B2" s="3" t="str">
        <f>MID(C2,6,8)</f>
        <v>4.039%</v>
      </c>
      <c r="C2" s="4" t="s">
        <v>126</v>
      </c>
      <c r="D2" s="5" t="s">
        <v>58</v>
      </c>
    </row>
    <row r="3" spans="1:4" ht="36" customHeight="1">
      <c r="A3" s="3" t="s">
        <v>66</v>
      </c>
      <c r="B3" s="3" t="str">
        <f>MID(C3,7,8)</f>
        <v>3.55%</v>
      </c>
      <c r="C3" s="4" t="s">
        <v>127</v>
      </c>
      <c r="D3" s="5" t="s">
        <v>41</v>
      </c>
    </row>
    <row r="4" spans="1:4" ht="36" customHeight="1">
      <c r="A4" s="6" t="s">
        <v>128</v>
      </c>
      <c r="B4" s="3" t="str">
        <f>MID(C4,7,8)</f>
        <v>3.19%</v>
      </c>
      <c r="C4" s="4" t="s">
        <v>129</v>
      </c>
      <c r="D4" s="7" t="s">
        <v>130</v>
      </c>
    </row>
    <row r="5" spans="1:4" ht="36" customHeight="1">
      <c r="A5" s="8" t="s">
        <v>131</v>
      </c>
      <c r="B5" s="3" t="str">
        <f t="shared" ref="B5:B12" si="0">MID(C5,6,8)</f>
        <v>3.028%</v>
      </c>
      <c r="C5" s="4" t="s">
        <v>132</v>
      </c>
      <c r="D5" s="7" t="s">
        <v>133</v>
      </c>
    </row>
    <row r="6" spans="1:4" ht="36" customHeight="1">
      <c r="A6" s="3" t="s">
        <v>78</v>
      </c>
      <c r="B6" s="3" t="str">
        <f t="shared" si="0"/>
        <v>2.922%</v>
      </c>
      <c r="C6" s="4" t="s">
        <v>134</v>
      </c>
      <c r="D6" s="5" t="s">
        <v>64</v>
      </c>
    </row>
    <row r="7" spans="1:4" ht="36" customHeight="1">
      <c r="A7" s="9" t="s">
        <v>135</v>
      </c>
      <c r="B7" s="3" t="str">
        <f t="shared" si="0"/>
        <v>2.81%</v>
      </c>
      <c r="C7" s="9" t="s">
        <v>136</v>
      </c>
      <c r="D7" s="9" t="s">
        <v>137</v>
      </c>
    </row>
    <row r="8" spans="1:4" ht="36" customHeight="1">
      <c r="A8" s="6" t="s">
        <v>112</v>
      </c>
      <c r="B8" s="3" t="str">
        <f t="shared" si="0"/>
        <v>2.656%</v>
      </c>
      <c r="C8" s="4" t="s">
        <v>138</v>
      </c>
      <c r="D8" s="5" t="s">
        <v>58</v>
      </c>
    </row>
    <row r="9" spans="1:4" ht="36" customHeight="1">
      <c r="A9" s="3" t="s">
        <v>74</v>
      </c>
      <c r="B9" s="3" t="str">
        <f t="shared" si="0"/>
        <v>2.62%</v>
      </c>
      <c r="C9" s="4" t="s">
        <v>139</v>
      </c>
      <c r="D9" s="5" t="s">
        <v>58</v>
      </c>
    </row>
    <row r="10" spans="1:4" ht="36" customHeight="1">
      <c r="A10" s="3" t="s">
        <v>35</v>
      </c>
      <c r="B10" s="3" t="str">
        <f t="shared" si="0"/>
        <v>2.456%</v>
      </c>
      <c r="C10" s="4" t="s">
        <v>140</v>
      </c>
      <c r="D10" s="5" t="s">
        <v>41</v>
      </c>
    </row>
    <row r="11" spans="1:4" ht="36" customHeight="1">
      <c r="A11" s="3" t="s">
        <v>60</v>
      </c>
      <c r="B11" s="3" t="str">
        <f t="shared" si="0"/>
        <v>2.435%</v>
      </c>
      <c r="C11" s="4" t="s">
        <v>141</v>
      </c>
      <c r="D11" s="5" t="s">
        <v>64</v>
      </c>
    </row>
    <row r="12" spans="1:4" ht="36" customHeight="1">
      <c r="A12" s="3" t="s">
        <v>54</v>
      </c>
      <c r="B12" s="3" t="str">
        <f t="shared" si="0"/>
        <v>2.296%</v>
      </c>
      <c r="C12" s="4" t="s">
        <v>142</v>
      </c>
      <c r="D12" s="5" t="s">
        <v>58</v>
      </c>
    </row>
  </sheetData>
  <autoFilter ref="A1:D12"/>
  <phoneticPr fontId="13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PHNSH</cp:lastModifiedBy>
  <cp:lastPrinted>2023-05-09T19:08:00Z</cp:lastPrinted>
  <dcterms:created xsi:type="dcterms:W3CDTF">2022-05-14T16:27:00Z</dcterms:created>
  <dcterms:modified xsi:type="dcterms:W3CDTF">2025-06-04T09:16:42Z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02FA530F691F498594A7FC50710233DB</vt:lpwstr>
  </property>
  <property fmtid="{D5CDD505-2E9C-101B-9397-08002B2CF9AE}" pid="3" name="KSOProductBuildVer">
    <vt:lpwstr>2052-11.8.2.11718</vt:lpwstr>
  </property>
  <property fmtid="{D5CDD505-2E9C-101B-9397-08002B2CF9AE}" pid="4" name="EM_Doc_Temp_ID">
    <vt:lpwstr>8c88a57e</vt:lpwstr>
  </property>
</Properties>
</file>